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376778-3BB4-4ADE-BB2F-CB7AECC532CD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Сахарный диабет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5" l="1"/>
  <c r="G12" i="5"/>
  <c r="G21" i="5" l="1"/>
  <c r="F54" i="5" l="1"/>
  <c r="J53" i="5"/>
  <c r="I53" i="5"/>
  <c r="H53" i="5"/>
  <c r="G53" i="5"/>
  <c r="J44" i="5"/>
  <c r="I44" i="5"/>
  <c r="I54" i="5" s="1"/>
  <c r="H44" i="5"/>
  <c r="F22" i="5"/>
  <c r="J21" i="5"/>
  <c r="I21" i="5"/>
  <c r="H21" i="5"/>
  <c r="J12" i="5"/>
  <c r="J22" i="5" s="1"/>
  <c r="I12" i="5"/>
  <c r="I22" i="5" s="1"/>
  <c r="H12" i="5"/>
  <c r="H22" i="5" s="1"/>
  <c r="G22" i="5"/>
  <c r="H54" i="5" l="1"/>
  <c r="J54" i="5"/>
  <c r="G54" i="5"/>
</calcChain>
</file>

<file path=xl/sharedStrings.xml><?xml version="1.0" encoding="utf-8"?>
<sst xmlns="http://schemas.openxmlformats.org/spreadsheetml/2006/main" count="99" uniqueCount="56">
  <si>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</si>
  <si>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</si>
  <si>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</si>
  <si>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</si>
  <si>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</si>
  <si>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</si>
  <si>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</si>
  <si>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</si>
  <si>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</si>
  <si>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</si>
  <si>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</si>
  <si>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</si>
  <si>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</si>
  <si>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</si>
  <si>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</si>
  <si>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</si>
  <si>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</si>
  <si>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</si>
  <si>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закуска </t>
  </si>
  <si>
    <t xml:space="preserve">гарнир </t>
  </si>
  <si>
    <t>20/20</t>
  </si>
  <si>
    <t xml:space="preserve">Итого </t>
  </si>
  <si>
    <t>Ккалл</t>
  </si>
  <si>
    <t xml:space="preserve">контр </t>
  </si>
  <si>
    <t>541/83</t>
  </si>
  <si>
    <t xml:space="preserve">Рис отварной </t>
  </si>
  <si>
    <t xml:space="preserve">747/83 </t>
  </si>
  <si>
    <t xml:space="preserve">Макароны отварные </t>
  </si>
  <si>
    <t>гарнир</t>
  </si>
  <si>
    <t>753/83</t>
  </si>
  <si>
    <t xml:space="preserve">Хлеб пшеничный/ржан </t>
  </si>
  <si>
    <t>747/83</t>
  </si>
  <si>
    <t>703/83</t>
  </si>
  <si>
    <t>927/83</t>
  </si>
  <si>
    <t xml:space="preserve">Картофельное пюре </t>
  </si>
  <si>
    <t xml:space="preserve">фрукт </t>
  </si>
  <si>
    <t xml:space="preserve">Котлета бужок (горбуша) на пару </t>
  </si>
  <si>
    <t xml:space="preserve">МБОУ СОШ № 1  льготная категория 1-4 класс сахарный диабет </t>
  </si>
  <si>
    <t xml:space="preserve">МБОУ СОШ № 1   льготная категория 5-11 класс сахарный диабет </t>
  </si>
  <si>
    <t xml:space="preserve">Котлета рыбная (горбуша)на пару </t>
  </si>
  <si>
    <t xml:space="preserve">Цыплята тушенные </t>
  </si>
  <si>
    <t xml:space="preserve">Огурец свежий порциями </t>
  </si>
  <si>
    <t xml:space="preserve">Компот из смородины  без сахара </t>
  </si>
  <si>
    <t>1009/83</t>
  </si>
  <si>
    <t>123/83</t>
  </si>
  <si>
    <t>30/30</t>
  </si>
  <si>
    <t xml:space="preserve">Чай без сахара </t>
  </si>
  <si>
    <t xml:space="preserve">Икра из кабачков и баклажан </t>
  </si>
  <si>
    <t>924/83</t>
  </si>
  <si>
    <t xml:space="preserve">Яблоко </t>
  </si>
  <si>
    <t>250/25/10</t>
  </si>
  <si>
    <t xml:space="preserve">250/35/10 </t>
  </si>
  <si>
    <t xml:space="preserve">40/40 </t>
  </si>
  <si>
    <t>208/83</t>
  </si>
  <si>
    <t>Рассольник с говядиной со сметаной</t>
  </si>
  <si>
    <t xml:space="preserve">Компот из брусники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</si>
</sst>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/>
    <xf numFmtId="0" fontId="2" fillId="0" borderId="15" xfId="0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2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2" fillId="0" borderId="2" xfId="0" applyFont="1" applyBorder="1"/>
    <xf numFmtId="164" fontId="4" fillId="0" borderId="9" xfId="0" applyNumberFormat="1" applyFont="1" applyBorder="1" applyAlignment="1">
      <alignment horizontal="center" wrapText="1"/>
    </xf>
    <xf numFmtId="1" fontId="0" fillId="0" borderId="9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2" fontId="2" fillId="0" borderId="4" xfId="0" applyNumberFormat="1" applyFont="1" applyBorder="1"/>
    <xf numFmtId="0" fontId="5" fillId="0" borderId="9" xfId="0" applyFont="1" applyBorder="1" applyProtection="1">
      <protection locked="0"/>
    </xf>
    <xf numFmtId="2" fontId="5" fillId="0" borderId="18" xfId="0" applyNumberFormat="1" applyFont="1" applyBorder="1" applyAlignment="1" applyProtection="1">
      <alignment horizontal="center"/>
      <protection locked="0"/>
    </xf>
    <xf numFmtId="0" fontId="6" fillId="0" borderId="15" xfId="0" applyFont="1" applyBorder="1"/>
    <xf numFmtId="2" fontId="7" fillId="0" borderId="9" xfId="0" applyNumberFormat="1" applyFont="1" applyBorder="1" applyProtection="1">
      <protection locked="0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2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5" fillId="0" borderId="9" xfId="0" applyFont="1" applyBorder="1"/>
    <xf numFmtId="0" fontId="5" fillId="0" borderId="18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2" xfId="0" applyFont="1" applyBorder="1" applyProtection="1">
      <protection locked="0"/>
    </xf>
    <xf numFmtId="2" fontId="2" fillId="0" borderId="1" xfId="0" applyNumberFormat="1" applyFont="1" applyBorder="1"/>
    <xf numFmtId="0" fontId="2" fillId="0" borderId="23" xfId="0" applyFont="1" applyBorder="1"/>
    <xf numFmtId="0" fontId="2" fillId="0" borderId="6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wrapText="1"/>
    </xf>
    <xf numFmtId="0" fontId="7" fillId="0" borderId="2" xfId="0" applyFont="1" applyBorder="1" applyProtection="1">
      <protection locked="0"/>
    </xf>
    <xf numFmtId="0" fontId="0" fillId="3" borderId="12" xfId="0" applyFill="1" applyBorder="1"/>
    <xf numFmtId="0" fontId="2" fillId="0" borderId="26" xfId="0" applyFont="1" applyBorder="1"/>
    <xf numFmtId="0" fontId="4" fillId="0" borderId="15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5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7" fillId="0" borderId="1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2" fillId="0" borderId="25" xfId="0" applyFont="1" applyBorder="1"/>
    <xf numFmtId="0" fontId="5" fillId="0" borderId="4" xfId="0" applyFont="1" applyBorder="1" applyAlignment="1">
      <alignment horizontal="right"/>
    </xf>
    <xf numFmtId="0" fontId="5" fillId="0" borderId="25" xfId="0" applyFont="1" applyBorder="1"/>
    <xf numFmtId="0" fontId="5" fillId="0" borderId="4" xfId="0" applyFont="1" applyBorder="1"/>
    <xf numFmtId="0" fontId="5" fillId="0" borderId="27" xfId="0" applyFont="1" applyBorder="1"/>
    <xf numFmtId="0" fontId="5" fillId="0" borderId="1" xfId="0" applyFont="1" applyBorder="1"/>
    <xf numFmtId="0" fontId="7" fillId="0" borderId="1" xfId="0" applyFont="1" applyBorder="1"/>
    <xf numFmtId="0" fontId="0" fillId="0" borderId="15" xfId="0" applyBorder="1"/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0" fillId="2" borderId="24" xfId="0" applyFill="1" applyBorder="1" applyProtection="1">
      <protection locked="0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4"/>
  <sheetViews>
    <sheetView tabSelected="1" workbookViewId="0">
      <selection activeCell="L8" sqref="L8"/>
    </sheetView>
  </sheetViews>
  <sheetFormatPr defaultRowHeight="14.5" x14ac:dyDescent="0.35"/>
  <cols>
    <col min="3" max="3" width="7.453125" customWidth="1"/>
    <col min="4" max="4" width="34.7265625" customWidth="1"/>
    <col min="9" max="9" width="8.54296875" customWidth="1"/>
    <col min="10" max="10" width="10.1796875" customWidth="1"/>
  </cols>
  <sheetData>
    <row r="2" spans="1:10" x14ac:dyDescent="0.35">
      <c r="A2" t="s">
        <v>0</v>
      </c>
      <c r="B2" s="94" t="s">
        <v>37</v>
      </c>
      <c r="C2" s="95"/>
      <c r="D2" s="95"/>
      <c r="E2" s="95"/>
      <c r="F2" s="95"/>
      <c r="G2" s="95"/>
      <c r="I2" t="s">
        <v>1</v>
      </c>
      <c r="J2" s="10">
        <v>45049</v>
      </c>
    </row>
    <row r="3" spans="1:10" ht="15" thickBot="1" x14ac:dyDescent="0.4"/>
    <row r="4" spans="1:10" ht="15" thickBot="1" x14ac:dyDescent="0.4">
      <c r="A4" s="7" t="s">
        <v>2</v>
      </c>
      <c r="B4" s="8" t="s">
        <v>3</v>
      </c>
      <c r="C4" s="8" t="s">
        <v>14</v>
      </c>
      <c r="D4" s="8" t="s">
        <v>4</v>
      </c>
      <c r="E4" s="21" t="s">
        <v>15</v>
      </c>
      <c r="F4" s="24" t="s">
        <v>5</v>
      </c>
      <c r="G4" s="26" t="s">
        <v>22</v>
      </c>
      <c r="H4" s="25" t="s">
        <v>6</v>
      </c>
      <c r="I4" s="8" t="s">
        <v>7</v>
      </c>
      <c r="J4" s="9" t="s">
        <v>8</v>
      </c>
    </row>
    <row r="5" spans="1:10" ht="15" thickBot="1" x14ac:dyDescent="0.4">
      <c r="A5" s="2" t="s">
        <v>9</v>
      </c>
      <c r="B5" s="3" t="s">
        <v>18</v>
      </c>
      <c r="C5" s="12"/>
      <c r="D5" s="28" t="s">
        <v>41</v>
      </c>
      <c r="E5" s="90">
        <v>58</v>
      </c>
      <c r="F5" s="90">
        <v>21.8</v>
      </c>
      <c r="G5" s="90">
        <v>9</v>
      </c>
      <c r="H5" s="44">
        <v>0.48</v>
      </c>
      <c r="I5" s="44">
        <v>0</v>
      </c>
      <c r="J5" s="44">
        <v>1.8</v>
      </c>
    </row>
    <row r="6" spans="1:10" ht="15" thickBot="1" x14ac:dyDescent="0.4">
      <c r="A6" s="4"/>
      <c r="B6" s="3" t="s">
        <v>13</v>
      </c>
      <c r="C6" s="11" t="s">
        <v>23</v>
      </c>
      <c r="D6" s="28" t="s">
        <v>36</v>
      </c>
      <c r="E6" s="90">
        <v>90</v>
      </c>
      <c r="F6" s="90">
        <v>73.53</v>
      </c>
      <c r="G6" s="90">
        <v>246.66</v>
      </c>
      <c r="H6" s="45">
        <v>15.39</v>
      </c>
      <c r="I6" s="45">
        <v>19.71</v>
      </c>
      <c r="J6" s="45">
        <v>10.41</v>
      </c>
    </row>
    <row r="7" spans="1:10" x14ac:dyDescent="0.35">
      <c r="A7" s="4"/>
      <c r="B7" s="3" t="s">
        <v>19</v>
      </c>
      <c r="C7" s="11" t="s">
        <v>31</v>
      </c>
      <c r="D7" s="28" t="s">
        <v>34</v>
      </c>
      <c r="E7" s="90">
        <v>150</v>
      </c>
      <c r="F7" s="90">
        <v>30.92</v>
      </c>
      <c r="G7" s="90">
        <v>177.64</v>
      </c>
      <c r="H7" s="46">
        <v>3.07</v>
      </c>
      <c r="I7" s="46">
        <v>4.0999999999999996</v>
      </c>
      <c r="J7" s="46">
        <v>24</v>
      </c>
    </row>
    <row r="8" spans="1:10" x14ac:dyDescent="0.35">
      <c r="A8" s="4"/>
      <c r="B8" s="1" t="s">
        <v>16</v>
      </c>
      <c r="C8" s="11" t="s">
        <v>48</v>
      </c>
      <c r="D8" s="28" t="s">
        <v>55</v>
      </c>
      <c r="E8" s="90">
        <v>200</v>
      </c>
      <c r="F8" s="90">
        <v>20.81</v>
      </c>
      <c r="G8" s="90">
        <v>92.53</v>
      </c>
      <c r="H8" s="47">
        <v>0.19</v>
      </c>
      <c r="I8" s="47">
        <v>0</v>
      </c>
      <c r="J8" s="47">
        <v>13.63</v>
      </c>
    </row>
    <row r="9" spans="1:10" ht="15" thickBot="1" x14ac:dyDescent="0.4">
      <c r="A9" s="5"/>
      <c r="B9" s="1" t="s">
        <v>17</v>
      </c>
      <c r="C9" s="13"/>
      <c r="D9" s="28" t="s">
        <v>30</v>
      </c>
      <c r="E9" s="90">
        <v>20</v>
      </c>
      <c r="F9" s="91">
        <v>1.73</v>
      </c>
      <c r="G9" s="90">
        <v>69.900000000000006</v>
      </c>
      <c r="H9" s="48">
        <v>1.52</v>
      </c>
      <c r="I9" s="48">
        <v>0.12</v>
      </c>
      <c r="J9" s="48">
        <v>10.46</v>
      </c>
    </row>
    <row r="10" spans="1:10" ht="15" thickBot="1" x14ac:dyDescent="0.4">
      <c r="A10" s="2"/>
      <c r="B10" s="11"/>
      <c r="C10" s="12"/>
      <c r="D10" s="28"/>
      <c r="E10" s="32"/>
      <c r="F10" s="33"/>
      <c r="G10" s="43"/>
      <c r="H10" s="49"/>
      <c r="I10" s="49"/>
      <c r="J10" s="49"/>
    </row>
    <row r="11" spans="1:10" ht="15" thickBot="1" x14ac:dyDescent="0.4">
      <c r="A11" s="4"/>
      <c r="B11" s="6"/>
      <c r="C11" s="11"/>
      <c r="D11" s="28"/>
      <c r="E11" s="20"/>
      <c r="F11" s="20"/>
      <c r="G11" s="22"/>
      <c r="H11" s="22"/>
      <c r="I11" s="29"/>
      <c r="J11" s="22"/>
    </row>
    <row r="12" spans="1:10" ht="15" thickBot="1" x14ac:dyDescent="0.4">
      <c r="A12" s="5"/>
      <c r="B12" s="13"/>
      <c r="C12" s="13"/>
      <c r="D12" s="27"/>
      <c r="E12" s="30"/>
      <c r="F12" s="35"/>
      <c r="G12" s="53">
        <f>SUM(G5:G11)</f>
        <v>595.7299999999999</v>
      </c>
      <c r="H12" s="56">
        <f>SUM(H5:H11)</f>
        <v>20.650000000000002</v>
      </c>
      <c r="I12" s="53">
        <f>SUM(I5:I11)</f>
        <v>23.930000000000003</v>
      </c>
      <c r="J12" s="57">
        <f>SUM(J5:J11)</f>
        <v>60.300000000000004</v>
      </c>
    </row>
    <row r="13" spans="1:10" x14ac:dyDescent="0.35">
      <c r="A13" s="4" t="s">
        <v>10</v>
      </c>
      <c r="B13" s="18" t="s">
        <v>11</v>
      </c>
      <c r="C13" s="16" t="s">
        <v>44</v>
      </c>
      <c r="D13" s="28" t="s">
        <v>47</v>
      </c>
      <c r="E13" s="90">
        <v>81</v>
      </c>
      <c r="F13" s="33">
        <v>62.11</v>
      </c>
      <c r="G13" s="20">
        <v>77.680000000000007</v>
      </c>
      <c r="H13" s="67">
        <v>0.86</v>
      </c>
      <c r="I13" s="67">
        <v>3.11</v>
      </c>
      <c r="J13" s="67">
        <v>5.96</v>
      </c>
    </row>
    <row r="14" spans="1:10" x14ac:dyDescent="0.35">
      <c r="A14" s="4"/>
      <c r="B14" s="1" t="s">
        <v>12</v>
      </c>
      <c r="C14" s="11" t="s">
        <v>53</v>
      </c>
      <c r="D14" s="28" t="s">
        <v>54</v>
      </c>
      <c r="E14" s="32" t="s">
        <v>50</v>
      </c>
      <c r="F14" s="32">
        <v>57.53</v>
      </c>
      <c r="G14" s="20">
        <v>135.28</v>
      </c>
      <c r="H14" s="41">
        <v>5.64</v>
      </c>
      <c r="I14" s="41">
        <v>3.42</v>
      </c>
      <c r="J14" s="41">
        <v>21.18</v>
      </c>
    </row>
    <row r="15" spans="1:10" x14ac:dyDescent="0.35">
      <c r="A15" s="4"/>
      <c r="B15" s="1" t="s">
        <v>13</v>
      </c>
      <c r="C15" s="11" t="s">
        <v>32</v>
      </c>
      <c r="D15" s="28" t="s">
        <v>40</v>
      </c>
      <c r="E15" s="32">
        <v>100</v>
      </c>
      <c r="F15" s="20">
        <v>46.79</v>
      </c>
      <c r="G15" s="20">
        <v>226.12</v>
      </c>
      <c r="H15" s="40">
        <v>21.54</v>
      </c>
      <c r="I15" s="40">
        <v>17.59</v>
      </c>
      <c r="J15" s="40">
        <v>3.74</v>
      </c>
    </row>
    <row r="16" spans="1:10" x14ac:dyDescent="0.35">
      <c r="A16" s="4"/>
      <c r="B16" s="1" t="s">
        <v>28</v>
      </c>
      <c r="C16" s="11" t="s">
        <v>29</v>
      </c>
      <c r="D16" s="28" t="s">
        <v>27</v>
      </c>
      <c r="E16" s="20">
        <v>150</v>
      </c>
      <c r="F16" s="66">
        <v>9.81</v>
      </c>
      <c r="G16" s="66">
        <v>200.64</v>
      </c>
      <c r="H16" s="40">
        <v>5.2</v>
      </c>
      <c r="I16" s="40">
        <v>3.77</v>
      </c>
      <c r="J16" s="40">
        <v>35.97</v>
      </c>
    </row>
    <row r="17" spans="1:10" x14ac:dyDescent="0.35">
      <c r="A17" s="4"/>
      <c r="B17" s="1" t="s">
        <v>16</v>
      </c>
      <c r="C17" s="11" t="s">
        <v>33</v>
      </c>
      <c r="D17" s="28" t="s">
        <v>42</v>
      </c>
      <c r="E17" s="19">
        <v>200</v>
      </c>
      <c r="F17" s="19">
        <v>24.48</v>
      </c>
      <c r="G17" s="19">
        <v>92.53</v>
      </c>
      <c r="H17" s="41">
        <v>0.12</v>
      </c>
      <c r="I17" s="41">
        <v>0</v>
      </c>
      <c r="J17" s="41">
        <v>22.89</v>
      </c>
    </row>
    <row r="18" spans="1:10" x14ac:dyDescent="0.35">
      <c r="A18" s="4"/>
      <c r="B18" s="1" t="s">
        <v>17</v>
      </c>
      <c r="C18" s="11"/>
      <c r="D18" s="28" t="s">
        <v>30</v>
      </c>
      <c r="E18" s="19" t="s">
        <v>45</v>
      </c>
      <c r="F18" s="19">
        <v>4.83</v>
      </c>
      <c r="G18" s="19">
        <v>46.6</v>
      </c>
      <c r="H18" s="39">
        <v>1.52</v>
      </c>
      <c r="I18" s="39">
        <v>0.12</v>
      </c>
      <c r="J18" s="39">
        <v>10.46</v>
      </c>
    </row>
    <row r="19" spans="1:10" x14ac:dyDescent="0.35">
      <c r="A19" s="4"/>
      <c r="B19" s="1" t="s">
        <v>35</v>
      </c>
      <c r="C19" s="11"/>
      <c r="D19" s="28" t="s">
        <v>49</v>
      </c>
      <c r="E19" s="19">
        <v>130</v>
      </c>
      <c r="F19" s="19">
        <v>23.66</v>
      </c>
      <c r="G19" s="19">
        <v>38</v>
      </c>
      <c r="H19" s="68">
        <v>0.8</v>
      </c>
      <c r="I19" s="42">
        <v>0</v>
      </c>
      <c r="J19" s="42">
        <v>8.6</v>
      </c>
    </row>
    <row r="20" spans="1:10" x14ac:dyDescent="0.35">
      <c r="A20" s="4"/>
      <c r="B20" s="89"/>
      <c r="C20" s="17"/>
      <c r="D20" s="20"/>
      <c r="E20" s="19"/>
      <c r="F20" s="19"/>
      <c r="G20" s="19"/>
      <c r="H20" s="92"/>
      <c r="I20" s="93"/>
      <c r="J20" s="93"/>
    </row>
    <row r="21" spans="1:10" x14ac:dyDescent="0.35">
      <c r="A21" s="4"/>
      <c r="B21" s="17"/>
      <c r="C21" s="17"/>
      <c r="D21" s="20"/>
      <c r="E21" s="23"/>
      <c r="F21" s="36"/>
      <c r="G21" s="58">
        <f>SUM(G13:G20)</f>
        <v>816.85</v>
      </c>
      <c r="H21" s="59">
        <f>SUM(H13:H19)</f>
        <v>35.68</v>
      </c>
      <c r="I21" s="60">
        <f>SUM(I13:I19)</f>
        <v>28.009999999999998</v>
      </c>
      <c r="J21" s="61">
        <f>SUM(J13:J19)</f>
        <v>108.79999999999998</v>
      </c>
    </row>
    <row r="22" spans="1:10" ht="15" thickBot="1" x14ac:dyDescent="0.4">
      <c r="A22" s="5"/>
      <c r="B22" s="34" t="s">
        <v>21</v>
      </c>
      <c r="C22" s="13"/>
      <c r="D22" s="14"/>
      <c r="E22" s="15"/>
      <c r="F22" s="37">
        <f>SUM(F5:F21)</f>
        <v>378</v>
      </c>
      <c r="G22" s="62">
        <f>SUM(G12+G21)</f>
        <v>1412.58</v>
      </c>
      <c r="H22" s="63">
        <f>SUM(H12+H21)</f>
        <v>56.33</v>
      </c>
      <c r="I22" s="58">
        <f>SUM(I12+I21)</f>
        <v>51.94</v>
      </c>
      <c r="J22" s="64">
        <f>SUM(J12+J21)</f>
        <v>169.1</v>
      </c>
    </row>
    <row r="34" spans="1:10" x14ac:dyDescent="0.35">
      <c r="A34" t="s">
        <v>0</v>
      </c>
      <c r="B34" s="94" t="s">
        <v>38</v>
      </c>
      <c r="C34" s="95"/>
      <c r="D34" s="95"/>
      <c r="E34" s="95"/>
      <c r="F34" s="95"/>
      <c r="G34" s="95"/>
      <c r="I34" t="s">
        <v>1</v>
      </c>
      <c r="J34" s="10">
        <v>45049</v>
      </c>
    </row>
    <row r="35" spans="1:10" ht="15" thickBot="1" x14ac:dyDescent="0.4"/>
    <row r="36" spans="1:10" ht="15" thickBot="1" x14ac:dyDescent="0.4">
      <c r="A36" s="7" t="s">
        <v>2</v>
      </c>
      <c r="B36" s="8" t="s">
        <v>3</v>
      </c>
      <c r="C36" s="8" t="s">
        <v>14</v>
      </c>
      <c r="D36" s="8" t="s">
        <v>4</v>
      </c>
      <c r="E36" s="21" t="s">
        <v>15</v>
      </c>
      <c r="F36" s="24" t="s">
        <v>5</v>
      </c>
      <c r="G36" s="26" t="s">
        <v>22</v>
      </c>
      <c r="H36" s="25" t="s">
        <v>6</v>
      </c>
      <c r="I36" s="8" t="s">
        <v>7</v>
      </c>
      <c r="J36" s="9" t="s">
        <v>8</v>
      </c>
    </row>
    <row r="37" spans="1:10" ht="15" thickBot="1" x14ac:dyDescent="0.4">
      <c r="A37" s="2" t="s">
        <v>9</v>
      </c>
      <c r="B37" s="3"/>
      <c r="C37" s="12"/>
      <c r="D37" s="28"/>
      <c r="E37" s="32"/>
      <c r="F37" s="32"/>
      <c r="G37" s="31"/>
      <c r="H37" s="31"/>
      <c r="I37" s="31"/>
      <c r="J37" s="31"/>
    </row>
    <row r="38" spans="1:10" ht="15" thickBot="1" x14ac:dyDescent="0.4">
      <c r="A38" s="4"/>
      <c r="B38" s="3" t="s">
        <v>13</v>
      </c>
      <c r="C38" s="11" t="s">
        <v>24</v>
      </c>
      <c r="D38" s="28" t="s">
        <v>39</v>
      </c>
      <c r="E38" s="20">
        <v>70</v>
      </c>
      <c r="F38" s="65">
        <v>51.67</v>
      </c>
      <c r="G38" s="32">
        <v>200.84</v>
      </c>
      <c r="H38" s="50">
        <v>12.46</v>
      </c>
      <c r="I38" s="51">
        <v>10.220000000000001</v>
      </c>
      <c r="J38" s="51">
        <v>12.9</v>
      </c>
    </row>
    <row r="39" spans="1:10" x14ac:dyDescent="0.35">
      <c r="A39" s="4"/>
      <c r="B39" s="3" t="s">
        <v>19</v>
      </c>
      <c r="C39" s="11" t="s">
        <v>26</v>
      </c>
      <c r="D39" s="28" t="s">
        <v>25</v>
      </c>
      <c r="E39" s="32">
        <v>180</v>
      </c>
      <c r="F39" s="32">
        <v>17.95</v>
      </c>
      <c r="G39" s="32">
        <v>252.33</v>
      </c>
      <c r="H39" s="42">
        <v>4.37</v>
      </c>
      <c r="I39" s="42">
        <v>5.5</v>
      </c>
      <c r="J39" s="42">
        <v>45.65</v>
      </c>
    </row>
    <row r="40" spans="1:10" x14ac:dyDescent="0.35">
      <c r="A40" s="4"/>
      <c r="B40" s="1" t="s">
        <v>16</v>
      </c>
      <c r="C40" s="11" t="s">
        <v>43</v>
      </c>
      <c r="D40" s="28" t="s">
        <v>46</v>
      </c>
      <c r="E40" s="32">
        <v>200</v>
      </c>
      <c r="F40" s="32">
        <v>0.59</v>
      </c>
      <c r="G40" s="32">
        <v>54.9</v>
      </c>
      <c r="H40" s="52">
        <v>0.19</v>
      </c>
      <c r="I40" s="52">
        <v>0</v>
      </c>
      <c r="J40" s="52">
        <v>13.63</v>
      </c>
    </row>
    <row r="41" spans="1:10" ht="15" thickBot="1" x14ac:dyDescent="0.4">
      <c r="A41" s="5"/>
      <c r="B41" s="1" t="s">
        <v>17</v>
      </c>
      <c r="C41" s="13"/>
      <c r="D41" s="28" t="s">
        <v>30</v>
      </c>
      <c r="E41" s="20" t="s">
        <v>20</v>
      </c>
      <c r="F41" s="65">
        <v>3.22</v>
      </c>
      <c r="G41" s="32">
        <v>155.1</v>
      </c>
      <c r="H41" s="42">
        <v>5.2</v>
      </c>
      <c r="I41" s="42">
        <v>0.66</v>
      </c>
      <c r="J41" s="42">
        <v>33.85</v>
      </c>
    </row>
    <row r="42" spans="1:10" ht="15" thickBot="1" x14ac:dyDescent="0.4">
      <c r="A42" s="2"/>
      <c r="B42" s="11"/>
      <c r="C42" s="12"/>
      <c r="D42" s="28"/>
      <c r="E42" s="32"/>
      <c r="F42" s="33"/>
      <c r="G42" s="43"/>
      <c r="H42" s="49"/>
      <c r="I42" s="49"/>
      <c r="J42" s="49"/>
    </row>
    <row r="43" spans="1:10" x14ac:dyDescent="0.35">
      <c r="A43" s="4"/>
      <c r="B43" s="70"/>
      <c r="C43" s="17"/>
      <c r="D43" s="71"/>
      <c r="E43" s="19"/>
      <c r="F43" s="19"/>
      <c r="G43" s="72"/>
      <c r="H43" s="72"/>
      <c r="I43" s="73"/>
      <c r="J43" s="72"/>
    </row>
    <row r="44" spans="1:10" ht="15" thickBot="1" x14ac:dyDescent="0.4">
      <c r="A44" s="74"/>
      <c r="B44" s="13"/>
      <c r="C44" s="13"/>
      <c r="D44" s="27"/>
      <c r="E44" s="30"/>
      <c r="F44" s="35"/>
      <c r="G44" s="53">
        <f>SUM(G37:G43)</f>
        <v>663.17</v>
      </c>
      <c r="H44" s="54">
        <f>SUM(H37:H43)</f>
        <v>22.220000000000002</v>
      </c>
      <c r="I44" s="34">
        <f>SUM(I37:I43)</f>
        <v>16.38</v>
      </c>
      <c r="J44" s="55">
        <f>SUM(J37:J43)</f>
        <v>106.03</v>
      </c>
    </row>
    <row r="45" spans="1:10" x14ac:dyDescent="0.35">
      <c r="A45" s="75" t="s">
        <v>10</v>
      </c>
      <c r="B45" s="18" t="s">
        <v>11</v>
      </c>
      <c r="C45" s="16" t="s">
        <v>44</v>
      </c>
      <c r="D45" s="28" t="s">
        <v>47</v>
      </c>
      <c r="E45" s="32">
        <v>116</v>
      </c>
      <c r="F45" s="32">
        <v>88.66</v>
      </c>
      <c r="G45" s="20">
        <v>97.1</v>
      </c>
      <c r="H45" s="38">
        <v>1.42</v>
      </c>
      <c r="I45" s="38">
        <v>5.19</v>
      </c>
      <c r="J45" s="38">
        <v>9.9499999999999993</v>
      </c>
    </row>
    <row r="46" spans="1:10" x14ac:dyDescent="0.35">
      <c r="A46" s="75"/>
      <c r="B46" s="1" t="s">
        <v>12</v>
      </c>
      <c r="C46" s="11" t="s">
        <v>53</v>
      </c>
      <c r="D46" s="28" t="s">
        <v>54</v>
      </c>
      <c r="E46" s="32" t="s">
        <v>51</v>
      </c>
      <c r="F46" s="32">
        <v>69.75</v>
      </c>
      <c r="G46" s="20">
        <v>186.82</v>
      </c>
      <c r="H46" s="41">
        <v>5.64</v>
      </c>
      <c r="I46" s="41">
        <v>3.42</v>
      </c>
      <c r="J46" s="41">
        <v>21.18</v>
      </c>
    </row>
    <row r="47" spans="1:10" x14ac:dyDescent="0.35">
      <c r="A47" s="75"/>
      <c r="B47" s="1" t="s">
        <v>13</v>
      </c>
      <c r="C47" s="11" t="s">
        <v>32</v>
      </c>
      <c r="D47" s="28" t="s">
        <v>40</v>
      </c>
      <c r="E47" s="32">
        <v>120</v>
      </c>
      <c r="F47" s="20">
        <v>56.15</v>
      </c>
      <c r="G47" s="20">
        <v>254.39</v>
      </c>
      <c r="H47" s="40">
        <v>23.87</v>
      </c>
      <c r="I47" s="40">
        <v>19.47</v>
      </c>
      <c r="J47" s="40">
        <v>3.79</v>
      </c>
    </row>
    <row r="48" spans="1:10" x14ac:dyDescent="0.35">
      <c r="A48" s="75"/>
      <c r="B48" s="1" t="s">
        <v>28</v>
      </c>
      <c r="C48" s="11" t="s">
        <v>29</v>
      </c>
      <c r="D48" s="28" t="s">
        <v>27</v>
      </c>
      <c r="E48" s="66">
        <v>180</v>
      </c>
      <c r="F48" s="66">
        <v>11.77</v>
      </c>
      <c r="G48" s="66">
        <v>240.77</v>
      </c>
      <c r="H48" s="40">
        <v>6.24</v>
      </c>
      <c r="I48" s="40">
        <v>4.5199999999999996</v>
      </c>
      <c r="J48" s="40">
        <v>43.16</v>
      </c>
    </row>
    <row r="49" spans="1:10" x14ac:dyDescent="0.35">
      <c r="A49" s="75"/>
      <c r="B49" s="1" t="s">
        <v>16</v>
      </c>
      <c r="C49" s="11" t="s">
        <v>33</v>
      </c>
      <c r="D49" s="28" t="s">
        <v>42</v>
      </c>
      <c r="E49" s="19">
        <v>200</v>
      </c>
      <c r="F49" s="19">
        <v>24.48</v>
      </c>
      <c r="G49" s="19">
        <v>92.53</v>
      </c>
      <c r="H49" s="41">
        <v>0.12</v>
      </c>
      <c r="I49" s="41">
        <v>0</v>
      </c>
      <c r="J49" s="41">
        <v>22.89</v>
      </c>
    </row>
    <row r="50" spans="1:10" x14ac:dyDescent="0.35">
      <c r="A50" s="75"/>
      <c r="B50" s="1" t="s">
        <v>17</v>
      </c>
      <c r="C50" s="11"/>
      <c r="D50" s="28" t="s">
        <v>30</v>
      </c>
      <c r="E50" s="19" t="s">
        <v>52</v>
      </c>
      <c r="F50" s="19">
        <v>6.44</v>
      </c>
      <c r="G50" s="19">
        <v>46.6</v>
      </c>
      <c r="H50" s="39">
        <v>1.52</v>
      </c>
      <c r="I50" s="39">
        <v>0.12</v>
      </c>
      <c r="J50" s="39">
        <v>10.46</v>
      </c>
    </row>
    <row r="51" spans="1:10" x14ac:dyDescent="0.35">
      <c r="A51" s="75"/>
      <c r="B51" s="1" t="s">
        <v>35</v>
      </c>
      <c r="C51" s="11"/>
      <c r="D51" s="28" t="s">
        <v>49</v>
      </c>
      <c r="E51" s="19">
        <v>260</v>
      </c>
      <c r="F51" s="19">
        <v>47.32</v>
      </c>
      <c r="G51" s="19">
        <v>38</v>
      </c>
      <c r="H51" s="68">
        <v>0.8</v>
      </c>
      <c r="I51" s="42">
        <v>0</v>
      </c>
      <c r="J51" s="42">
        <v>8.6</v>
      </c>
    </row>
    <row r="52" spans="1:10" x14ac:dyDescent="0.35">
      <c r="A52" s="75"/>
      <c r="B52" s="1"/>
      <c r="C52" s="11"/>
      <c r="D52" s="28"/>
      <c r="E52" s="20"/>
      <c r="F52" s="20"/>
      <c r="G52" s="20"/>
      <c r="H52" s="68"/>
      <c r="I52" s="42"/>
      <c r="J52" s="42"/>
    </row>
    <row r="53" spans="1:10" x14ac:dyDescent="0.35">
      <c r="A53" s="75"/>
      <c r="B53" s="11"/>
      <c r="C53" s="16"/>
      <c r="D53" s="82"/>
      <c r="E53" s="32"/>
      <c r="F53" s="33"/>
      <c r="G53" s="83">
        <f>SUM(G45:G52)</f>
        <v>956.20999999999992</v>
      </c>
      <c r="H53" s="84">
        <f>SUM(H45:H52)</f>
        <v>39.61</v>
      </c>
      <c r="I53" s="85">
        <f>SUM(I45:I52)</f>
        <v>32.719999999999992</v>
      </c>
      <c r="J53" s="86">
        <f>SUM(J45:J52)</f>
        <v>120.03</v>
      </c>
    </row>
    <row r="54" spans="1:10" x14ac:dyDescent="0.35">
      <c r="A54" s="76"/>
      <c r="B54" s="77" t="s">
        <v>21</v>
      </c>
      <c r="C54" s="11"/>
      <c r="D54" s="78"/>
      <c r="E54" s="79"/>
      <c r="F54" s="80">
        <f>SUM(F38:F52)</f>
        <v>378</v>
      </c>
      <c r="G54" s="88">
        <f>SUM(G53,G44)</f>
        <v>1619.3799999999999</v>
      </c>
      <c r="H54" s="69">
        <f>SUM(H53,H44)</f>
        <v>61.83</v>
      </c>
      <c r="I54" s="87">
        <f>SUM(I44+I53)</f>
        <v>49.099999999999994</v>
      </c>
      <c r="J54" s="81">
        <f>SUM(J53+J44)</f>
        <v>226.06</v>
      </c>
    </row>
  </sheetData>
  <mergeCells count="2">
    <mergeCell ref="B2:G2"/>
    <mergeCell ref="B34:G34"/>
  </mergeCells>
  <pageMargins left="0.7" right="0.7" top="0.75" bottom="0.75" header="0.3" footer="0.3"/>
  <pageSetup paperSize="9" orientation="landscape" verticalDpi="0" r:id="rId1"/>
  <ignoredErrors>
    <ignoredError sqref="G12:J12 F22:K22 G44:J44 F54:J54 G21" unlockedFormula="1"/>
    <ignoredError sqref="H21:J2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2022-03-01T10:06:01Z</cp:lastPrinted>
  <dcterms:created xsi:type="dcterms:W3CDTF">2015-06-05T18:19:34Z</dcterms:created>
  <dcterms:modified xsi:type="dcterms:W3CDTF">2023-05-03T08:15:54Z</dcterms:modified>
</cp:coreProperties>
</file>