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0" yWindow="0" windowWidth="28800" windowHeight="11835"/>
  </bookViews>
  <sheets>
    <sheet name="Сахарный диабет 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5" l="1"/>
  <c r="F59" i="5" l="1"/>
  <c r="F21" i="5" l="1"/>
  <c r="J58" i="5" l="1"/>
  <c r="I58" i="5"/>
  <c r="H58" i="5"/>
  <c r="G58" i="5"/>
  <c r="J49" i="5"/>
  <c r="J59" i="5" s="1"/>
  <c r="I49" i="5"/>
  <c r="I59" i="5" s="1"/>
  <c r="H49" i="5"/>
  <c r="H59" i="5" l="1"/>
  <c r="G59" i="5"/>
  <c r="J20" i="5"/>
  <c r="I20" i="5"/>
  <c r="H20" i="5"/>
  <c r="G20" i="5"/>
  <c r="J12" i="5"/>
  <c r="J21" i="5" s="1"/>
  <c r="I12" i="5"/>
  <c r="I21" i="5" s="1"/>
  <c r="H12" i="5"/>
  <c r="H21" i="5" s="1"/>
  <c r="G12" i="5"/>
  <c r="G21" i="5" s="1"/>
</calcChain>
</file>

<file path=xl/sharedStrings.xml><?xml version="1.0" encoding="utf-8"?>
<sst xmlns="http://schemas.openxmlformats.org/spreadsheetml/2006/main" count="90" uniqueCount="51">
  <si>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</si>
  <si>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</si>
  <si>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</si>
  <si>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</si>
  <si>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</si>
  <si>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</si>
  <si>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</si>
  <si>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</si>
  <si>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</si>
  <si>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</si>
  <si>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</si>
  <si>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</si>
  <si>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</si>
  <si>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</si>
  <si>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</si>
  <si>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</si>
  <si>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</si>
  <si>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</si>
  <si>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 xml:space="preserve">гарнир </t>
  </si>
  <si>
    <t>20/20</t>
  </si>
  <si>
    <t xml:space="preserve">Итого </t>
  </si>
  <si>
    <t>Ккалл</t>
  </si>
  <si>
    <t>759/83</t>
  </si>
  <si>
    <t>927/83</t>
  </si>
  <si>
    <t xml:space="preserve">Макароны отварные </t>
  </si>
  <si>
    <t xml:space="preserve">фрукт </t>
  </si>
  <si>
    <t>417/83</t>
  </si>
  <si>
    <t>753/83</t>
  </si>
  <si>
    <t>208/83</t>
  </si>
  <si>
    <t>506/83</t>
  </si>
  <si>
    <t xml:space="preserve">30/30 </t>
  </si>
  <si>
    <t xml:space="preserve">Хлеб пшеничный/ржан </t>
  </si>
  <si>
    <t>МБОУ СОШ № 1  льготная категория 1-4 класс сахарный диабет</t>
  </si>
  <si>
    <t xml:space="preserve">МБОУ СОШ № 1    льготная категория 5-11 класс  сахарный диабет </t>
  </si>
  <si>
    <t xml:space="preserve">40/40 </t>
  </si>
  <si>
    <t xml:space="preserve">Яблоко </t>
  </si>
  <si>
    <t>497/83</t>
  </si>
  <si>
    <t xml:space="preserve">Хлеб пшен/ржан </t>
  </si>
  <si>
    <t>1025/83</t>
  </si>
  <si>
    <t>1009/83</t>
  </si>
  <si>
    <t>Котлета по хлыновски на пару</t>
  </si>
  <si>
    <t xml:space="preserve">Чай без сахара </t>
  </si>
  <si>
    <t>219/20</t>
  </si>
  <si>
    <t xml:space="preserve">55/83 </t>
  </si>
  <si>
    <t xml:space="preserve">Салат из огурца с зеленью </t>
  </si>
  <si>
    <t xml:space="preserve">Уха рыбацкая </t>
  </si>
  <si>
    <t xml:space="preserve">Рис отварной </t>
  </si>
  <si>
    <t xml:space="preserve">Какао на молоке без сахара </t>
  </si>
  <si>
    <t>Котлета рубленая из говядины на пару</t>
  </si>
  <si>
    <t xml:space="preserve">Компот из клубники без сахара </t>
  </si>
  <si>
    <t xml:space="preserve">Пудинг из творога без сахара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</si>
</sst>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3" xfId="0" applyFill="1" applyBorder="1"/>
    <xf numFmtId="0" fontId="0" fillId="0" borderId="1" xfId="0" applyFill="1" applyBorder="1"/>
    <xf numFmtId="0" fontId="1" fillId="0" borderId="14" xfId="0" applyFont="1" applyBorder="1"/>
    <xf numFmtId="0" fontId="1" fillId="0" borderId="1" xfId="0" applyFont="1" applyBorder="1"/>
    <xf numFmtId="0" fontId="0" fillId="0" borderId="5" xfId="0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" fillId="0" borderId="15" xfId="0" applyFont="1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64" fontId="3" fillId="0" borderId="8" xfId="0" applyNumberFormat="1" applyFont="1" applyBorder="1" applyAlignment="1">
      <alignment horizontal="center" wrapText="1"/>
    </xf>
    <xf numFmtId="1" fontId="0" fillId="0" borderId="8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4" fillId="0" borderId="8" xfId="0" applyFont="1" applyFill="1" applyBorder="1" applyProtection="1"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Border="1"/>
    <xf numFmtId="2" fontId="6" fillId="0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2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2" fontId="3" fillId="0" borderId="8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7" xfId="0" applyNumberFormat="1" applyFont="1" applyFill="1" applyBorder="1" applyAlignment="1" applyProtection="1">
      <protection locked="0"/>
    </xf>
    <xf numFmtId="0" fontId="4" fillId="0" borderId="9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8" xfId="0" applyNumberFormat="1" applyFont="1" applyFill="1" applyBorder="1" applyAlignment="1" applyProtection="1">
      <protection locked="0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Protection="1">
      <protection locked="0"/>
    </xf>
    <xf numFmtId="0" fontId="6" fillId="0" borderId="13" xfId="0" applyNumberFormat="1" applyFont="1" applyFill="1" applyBorder="1" applyProtection="1">
      <protection locked="0"/>
    </xf>
    <xf numFmtId="0" fontId="6" fillId="0" borderId="22" xfId="0" applyNumberFormat="1" applyFont="1" applyFill="1" applyBorder="1" applyProtection="1">
      <protection locked="0"/>
    </xf>
    <xf numFmtId="0" fontId="6" fillId="0" borderId="20" xfId="0" applyNumberFormat="1" applyFont="1" applyFill="1" applyBorder="1" applyProtection="1">
      <protection locked="0"/>
    </xf>
    <xf numFmtId="0" fontId="6" fillId="0" borderId="8" xfId="0" applyNumberFormat="1" applyFont="1" applyFill="1" applyBorder="1" applyProtection="1">
      <protection locked="0"/>
    </xf>
    <xf numFmtId="0" fontId="6" fillId="0" borderId="19" xfId="0" applyNumberFormat="1" applyFont="1" applyFill="1" applyBorder="1" applyProtection="1">
      <protection locked="0"/>
    </xf>
    <xf numFmtId="0" fontId="6" fillId="0" borderId="21" xfId="0" applyNumberFormat="1" applyFont="1" applyFill="1" applyBorder="1" applyProtection="1">
      <protection locked="0"/>
    </xf>
    <xf numFmtId="2" fontId="4" fillId="0" borderId="17" xfId="0" applyNumberFormat="1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2" fontId="3" fillId="0" borderId="8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6" fillId="0" borderId="25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1" xfId="0" applyNumberFormat="1" applyFont="1" applyBorder="1" applyAlignment="1"/>
    <xf numFmtId="164" fontId="3" fillId="0" borderId="1" xfId="0" applyNumberFormat="1" applyFont="1" applyBorder="1" applyAlignment="1">
      <alignment wrapText="1"/>
    </xf>
    <xf numFmtId="164" fontId="3" fillId="0" borderId="8" xfId="0" applyNumberFormat="1" applyFont="1" applyBorder="1" applyAlignment="1">
      <alignment wrapText="1"/>
    </xf>
    <xf numFmtId="1" fontId="0" fillId="0" borderId="8" xfId="0" applyNumberFormat="1" applyFont="1" applyFill="1" applyBorder="1" applyAlignment="1" applyProtection="1">
      <protection locked="0"/>
    </xf>
    <xf numFmtId="0" fontId="3" fillId="0" borderId="14" xfId="0" applyFont="1" applyBorder="1" applyAlignment="1">
      <alignment wrapText="1"/>
    </xf>
    <xf numFmtId="2" fontId="3" fillId="0" borderId="14" xfId="0" applyNumberFormat="1" applyFont="1" applyBorder="1" applyAlignment="1">
      <alignment wrapText="1"/>
    </xf>
    <xf numFmtId="0" fontId="1" fillId="0" borderId="26" xfId="0" applyFont="1" applyBorder="1"/>
    <xf numFmtId="0" fontId="5" fillId="0" borderId="22" xfId="0" applyNumberFormat="1" applyFont="1" applyBorder="1"/>
    <xf numFmtId="0" fontId="6" fillId="0" borderId="3" xfId="0" applyNumberFormat="1" applyFont="1" applyFill="1" applyBorder="1" applyProtection="1">
      <protection locked="0"/>
    </xf>
    <xf numFmtId="0" fontId="0" fillId="0" borderId="27" xfId="0" applyBorder="1" applyAlignment="1">
      <alignment horizontal="center"/>
    </xf>
    <xf numFmtId="0" fontId="0" fillId="0" borderId="25" xfId="0" applyBorder="1"/>
    <xf numFmtId="0" fontId="1" fillId="0" borderId="27" xfId="0" applyFont="1" applyBorder="1"/>
    <xf numFmtId="0" fontId="3" fillId="0" borderId="28" xfId="0" applyFont="1" applyBorder="1" applyAlignment="1">
      <alignment horizontal="right" wrapText="1"/>
    </xf>
    <xf numFmtId="0" fontId="1" fillId="0" borderId="3" xfId="0" applyNumberFormat="1" applyFont="1" applyBorder="1"/>
    <xf numFmtId="0" fontId="0" fillId="2" borderId="23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abSelected="1" workbookViewId="0">
      <selection activeCell="L26" sqref="L26"/>
    </sheetView>
  </sheetViews>
  <sheetFormatPr defaultRowHeight="15" x14ac:dyDescent="0.25"/>
  <cols>
    <col min="3" max="3" width="6.42578125" customWidth="1"/>
    <col min="4" max="4" width="37.140625" customWidth="1"/>
    <col min="10" max="10" width="11" customWidth="1"/>
  </cols>
  <sheetData>
    <row r="2" spans="1:10" x14ac:dyDescent="0.25">
      <c r="A2" t="s">
        <v>0</v>
      </c>
      <c r="B2" s="91" t="s">
        <v>32</v>
      </c>
      <c r="C2" s="92"/>
      <c r="D2" s="92"/>
      <c r="E2" s="92"/>
      <c r="F2" s="92"/>
      <c r="G2" s="92"/>
      <c r="I2" t="s">
        <v>1</v>
      </c>
      <c r="J2" s="10">
        <v>45071</v>
      </c>
    </row>
    <row r="3" spans="1:10" ht="15.75" thickBot="1" x14ac:dyDescent="0.3">
      <c r="F3" s="87"/>
    </row>
    <row r="4" spans="1:10" ht="15.75" thickBot="1" x14ac:dyDescent="0.3">
      <c r="A4" s="7" t="s">
        <v>2</v>
      </c>
      <c r="B4" s="8" t="s">
        <v>3</v>
      </c>
      <c r="C4" s="8" t="s">
        <v>14</v>
      </c>
      <c r="D4" s="8" t="s">
        <v>4</v>
      </c>
      <c r="E4" s="23" t="s">
        <v>15</v>
      </c>
      <c r="F4" s="86" t="s">
        <v>5</v>
      </c>
      <c r="G4" s="48" t="s">
        <v>21</v>
      </c>
      <c r="H4" s="49" t="s">
        <v>6</v>
      </c>
      <c r="I4" s="8" t="s">
        <v>7</v>
      </c>
      <c r="J4" s="9" t="s">
        <v>8</v>
      </c>
    </row>
    <row r="5" spans="1:10" ht="15.75" thickBot="1" x14ac:dyDescent="0.3">
      <c r="A5" s="2" t="s">
        <v>9</v>
      </c>
      <c r="B5" s="3" t="s">
        <v>13</v>
      </c>
      <c r="C5" s="13" t="s">
        <v>36</v>
      </c>
      <c r="D5" s="30" t="s">
        <v>50</v>
      </c>
      <c r="E5" s="33" t="s">
        <v>42</v>
      </c>
      <c r="F5" s="33">
        <v>131.46</v>
      </c>
      <c r="G5" s="90">
        <v>419.83</v>
      </c>
      <c r="H5" s="44">
        <v>27.1</v>
      </c>
      <c r="I5" s="44">
        <v>19.989999999999998</v>
      </c>
      <c r="J5" s="44">
        <v>25.44</v>
      </c>
    </row>
    <row r="6" spans="1:10" x14ac:dyDescent="0.25">
      <c r="A6" s="4"/>
      <c r="B6" s="1" t="s">
        <v>16</v>
      </c>
      <c r="C6" s="13" t="s">
        <v>38</v>
      </c>
      <c r="D6" s="30" t="s">
        <v>47</v>
      </c>
      <c r="E6" s="46">
        <v>200</v>
      </c>
      <c r="F6" s="46">
        <v>17.32</v>
      </c>
      <c r="G6" s="40">
        <v>141.81</v>
      </c>
      <c r="H6" s="71">
        <v>3.54</v>
      </c>
      <c r="I6" s="71">
        <v>3.43</v>
      </c>
      <c r="J6" s="71">
        <v>23.46</v>
      </c>
    </row>
    <row r="7" spans="1:10" x14ac:dyDescent="0.25">
      <c r="A7" s="4"/>
      <c r="B7" s="1" t="s">
        <v>17</v>
      </c>
      <c r="C7" s="13"/>
      <c r="D7" s="30" t="s">
        <v>37</v>
      </c>
      <c r="E7" s="46" t="s">
        <v>19</v>
      </c>
      <c r="F7" s="72">
        <v>3.22</v>
      </c>
      <c r="G7" s="43">
        <v>46.6</v>
      </c>
      <c r="H7" s="66">
        <v>1.52</v>
      </c>
      <c r="I7" s="66">
        <v>0.12</v>
      </c>
      <c r="J7" s="66">
        <v>10.46</v>
      </c>
    </row>
    <row r="8" spans="1:10" x14ac:dyDescent="0.25">
      <c r="A8" s="4"/>
      <c r="B8" s="1"/>
      <c r="C8" s="13"/>
      <c r="D8" s="30"/>
      <c r="E8" s="46"/>
      <c r="F8" s="72"/>
      <c r="G8" s="42"/>
      <c r="H8" s="66"/>
      <c r="I8" s="66"/>
      <c r="J8" s="66"/>
    </row>
    <row r="9" spans="1:10" ht="15.75" thickBot="1" x14ac:dyDescent="0.3">
      <c r="A9" s="5"/>
      <c r="B9" s="1"/>
      <c r="C9" s="14"/>
      <c r="D9" s="30"/>
      <c r="E9" s="46"/>
      <c r="F9" s="72"/>
      <c r="G9" s="43"/>
      <c r="H9" s="67"/>
      <c r="I9" s="67"/>
      <c r="J9" s="67"/>
    </row>
    <row r="10" spans="1:10" ht="15.75" thickBot="1" x14ac:dyDescent="0.3">
      <c r="A10" s="2"/>
      <c r="B10" s="11"/>
      <c r="C10" s="12"/>
      <c r="D10" s="30"/>
      <c r="E10" s="46"/>
      <c r="F10" s="72"/>
      <c r="G10" s="45"/>
      <c r="H10" s="68"/>
      <c r="I10" s="69"/>
      <c r="J10" s="69"/>
    </row>
    <row r="11" spans="1:10" ht="15.75" thickBot="1" x14ac:dyDescent="0.3">
      <c r="A11" s="4"/>
      <c r="B11" s="6"/>
      <c r="C11" s="13"/>
      <c r="D11" s="30"/>
      <c r="E11" s="38"/>
      <c r="F11" s="39"/>
      <c r="G11" s="24"/>
      <c r="H11" s="24"/>
      <c r="I11" s="31"/>
      <c r="J11" s="24"/>
    </row>
    <row r="12" spans="1:10" ht="15.75" thickBot="1" x14ac:dyDescent="0.3">
      <c r="A12" s="5"/>
      <c r="B12" s="14"/>
      <c r="C12" s="14"/>
      <c r="D12" s="29"/>
      <c r="E12" s="32"/>
      <c r="F12" s="35"/>
      <c r="G12" s="52">
        <f>SUM(G5:G11)</f>
        <v>608.24</v>
      </c>
      <c r="H12" s="56">
        <f>SUM(H5:H11)</f>
        <v>32.160000000000004</v>
      </c>
      <c r="I12" s="52">
        <f>SUM(I5:I11)</f>
        <v>23.54</v>
      </c>
      <c r="J12" s="57">
        <f>SUM(J5:J11)</f>
        <v>59.360000000000007</v>
      </c>
    </row>
    <row r="13" spans="1:10" x14ac:dyDescent="0.25">
      <c r="A13" s="4" t="s">
        <v>10</v>
      </c>
      <c r="B13" s="19" t="s">
        <v>11</v>
      </c>
      <c r="C13" s="17" t="s">
        <v>43</v>
      </c>
      <c r="D13" s="30" t="s">
        <v>44</v>
      </c>
      <c r="E13" s="73">
        <v>72</v>
      </c>
      <c r="F13" s="46">
        <v>23.14</v>
      </c>
      <c r="G13" s="40">
        <v>63.41</v>
      </c>
      <c r="H13" s="40">
        <v>0.64</v>
      </c>
      <c r="I13" s="40">
        <v>4</v>
      </c>
      <c r="J13" s="40">
        <v>3.43</v>
      </c>
    </row>
    <row r="14" spans="1:10" x14ac:dyDescent="0.25">
      <c r="A14" s="4"/>
      <c r="B14" s="20" t="s">
        <v>12</v>
      </c>
      <c r="C14" s="13" t="s">
        <v>28</v>
      </c>
      <c r="D14" s="30" t="s">
        <v>45</v>
      </c>
      <c r="E14" s="73">
        <v>250</v>
      </c>
      <c r="F14" s="54">
        <v>107.12</v>
      </c>
      <c r="G14" s="41">
        <v>165.29</v>
      </c>
      <c r="H14" s="41">
        <v>9.6300000000000008</v>
      </c>
      <c r="I14" s="41">
        <v>7.69</v>
      </c>
      <c r="J14" s="41">
        <v>18.11</v>
      </c>
    </row>
    <row r="15" spans="1:10" x14ac:dyDescent="0.25">
      <c r="A15" s="4"/>
      <c r="B15" s="20" t="s">
        <v>13</v>
      </c>
      <c r="C15" s="13" t="s">
        <v>29</v>
      </c>
      <c r="D15" s="30" t="s">
        <v>48</v>
      </c>
      <c r="E15" s="54">
        <v>100</v>
      </c>
      <c r="F15" s="54">
        <v>59.16</v>
      </c>
      <c r="G15" s="41">
        <v>157.57</v>
      </c>
      <c r="H15" s="41">
        <v>21.47</v>
      </c>
      <c r="I15" s="41">
        <v>6.77</v>
      </c>
      <c r="J15" s="41">
        <v>0.54</v>
      </c>
    </row>
    <row r="16" spans="1:10" x14ac:dyDescent="0.25">
      <c r="A16" s="4"/>
      <c r="B16" s="20" t="s">
        <v>18</v>
      </c>
      <c r="C16" s="13" t="s">
        <v>22</v>
      </c>
      <c r="D16" s="30" t="s">
        <v>46</v>
      </c>
      <c r="E16" s="54">
        <v>180</v>
      </c>
      <c r="F16" s="74">
        <v>17.95</v>
      </c>
      <c r="G16" s="41">
        <v>148.04</v>
      </c>
      <c r="H16" s="41">
        <v>3.07</v>
      </c>
      <c r="I16" s="41">
        <v>4.0999999999999996</v>
      </c>
      <c r="J16" s="41">
        <v>24</v>
      </c>
    </row>
    <row r="17" spans="1:10" x14ac:dyDescent="0.25">
      <c r="A17" s="4"/>
      <c r="B17" s="20" t="s">
        <v>16</v>
      </c>
      <c r="C17" s="13" t="s">
        <v>23</v>
      </c>
      <c r="D17" s="30" t="s">
        <v>49</v>
      </c>
      <c r="E17" s="55">
        <v>200</v>
      </c>
      <c r="F17" s="75">
        <v>13.8</v>
      </c>
      <c r="G17" s="42">
        <v>105.76</v>
      </c>
      <c r="H17" s="42">
        <v>0.26</v>
      </c>
      <c r="I17" s="42">
        <v>0</v>
      </c>
      <c r="J17" s="42">
        <v>24.92</v>
      </c>
    </row>
    <row r="18" spans="1:10" x14ac:dyDescent="0.25">
      <c r="A18" s="4"/>
      <c r="B18" s="20"/>
      <c r="C18" s="13"/>
      <c r="D18" s="30" t="s">
        <v>31</v>
      </c>
      <c r="E18" s="55" t="s">
        <v>30</v>
      </c>
      <c r="F18" s="75">
        <v>4.83</v>
      </c>
      <c r="G18" s="43">
        <v>178.4</v>
      </c>
      <c r="H18" s="43">
        <v>4.47</v>
      </c>
      <c r="I18" s="43">
        <v>0.54</v>
      </c>
      <c r="J18" s="43">
        <v>29.31</v>
      </c>
    </row>
    <row r="19" spans="1:10" ht="15.75" thickBot="1" x14ac:dyDescent="0.3">
      <c r="A19" s="4"/>
      <c r="B19" s="11"/>
      <c r="C19" s="13"/>
      <c r="D19" s="30"/>
      <c r="E19" s="55"/>
      <c r="F19" s="75"/>
      <c r="G19" s="45"/>
      <c r="H19" s="47"/>
      <c r="I19" s="45"/>
      <c r="J19" s="45"/>
    </row>
    <row r="20" spans="1:10" x14ac:dyDescent="0.25">
      <c r="A20" s="4"/>
      <c r="B20" s="18"/>
      <c r="C20" s="18"/>
      <c r="D20" s="22"/>
      <c r="E20" s="25"/>
      <c r="F20" s="36"/>
      <c r="G20" s="58">
        <f>SUM(G13:G19)</f>
        <v>818.46999999999991</v>
      </c>
      <c r="H20" s="59">
        <f>SUM(H13:H19)</f>
        <v>39.54</v>
      </c>
      <c r="I20" s="60">
        <f>SUM(I13:I19)</f>
        <v>23.1</v>
      </c>
      <c r="J20" s="61">
        <f>SUM(J13:J19)</f>
        <v>100.31</v>
      </c>
    </row>
    <row r="21" spans="1:10" ht="15.75" thickBot="1" x14ac:dyDescent="0.3">
      <c r="A21" s="5"/>
      <c r="B21" s="34" t="s">
        <v>20</v>
      </c>
      <c r="C21" s="14"/>
      <c r="D21" s="15"/>
      <c r="E21" s="16"/>
      <c r="F21" s="37">
        <f>SUM(F5:F20)</f>
        <v>377.99999999999994</v>
      </c>
      <c r="G21" s="62">
        <f>SUM(G12+G20)</f>
        <v>1426.71</v>
      </c>
      <c r="H21" s="63">
        <f>SUM(H12+H20)</f>
        <v>71.7</v>
      </c>
      <c r="I21" s="58">
        <f>SUM(I12+I20)</f>
        <v>46.64</v>
      </c>
      <c r="J21" s="64">
        <f>SUM(J12+J20)</f>
        <v>159.67000000000002</v>
      </c>
    </row>
    <row r="39" spans="1:10" x14ac:dyDescent="0.25">
      <c r="A39" t="s">
        <v>0</v>
      </c>
      <c r="B39" s="91" t="s">
        <v>33</v>
      </c>
      <c r="C39" s="92"/>
      <c r="D39" s="92"/>
      <c r="E39" s="92"/>
      <c r="F39" s="92"/>
      <c r="G39" s="92"/>
      <c r="I39" t="s">
        <v>1</v>
      </c>
      <c r="J39" s="10">
        <v>45071</v>
      </c>
    </row>
    <row r="40" spans="1:10" ht="15.75" thickBot="1" x14ac:dyDescent="0.3"/>
    <row r="41" spans="1:10" ht="15.75" thickBot="1" x14ac:dyDescent="0.3">
      <c r="A41" s="7" t="s">
        <v>2</v>
      </c>
      <c r="B41" s="8" t="s">
        <v>3</v>
      </c>
      <c r="C41" s="8" t="s">
        <v>14</v>
      </c>
      <c r="D41" s="8" t="s">
        <v>4</v>
      </c>
      <c r="E41" s="23" t="s">
        <v>15</v>
      </c>
      <c r="F41" s="26" t="s">
        <v>5</v>
      </c>
      <c r="G41" s="28" t="s">
        <v>21</v>
      </c>
      <c r="H41" s="27" t="s">
        <v>6</v>
      </c>
      <c r="I41" s="8" t="s">
        <v>7</v>
      </c>
      <c r="J41" s="9" t="s">
        <v>8</v>
      </c>
    </row>
    <row r="42" spans="1:10" x14ac:dyDescent="0.25">
      <c r="A42" s="2" t="s">
        <v>9</v>
      </c>
      <c r="B42" s="3" t="s">
        <v>13</v>
      </c>
      <c r="C42" s="13" t="s">
        <v>26</v>
      </c>
      <c r="D42" s="30" t="s">
        <v>40</v>
      </c>
      <c r="E42" s="46">
        <v>100</v>
      </c>
      <c r="F42" s="72">
        <v>64.95</v>
      </c>
      <c r="G42" s="73">
        <v>159.59</v>
      </c>
      <c r="H42" s="44">
        <v>8.39</v>
      </c>
      <c r="I42" s="44">
        <v>9.76</v>
      </c>
      <c r="J42" s="44">
        <v>7.57</v>
      </c>
    </row>
    <row r="43" spans="1:10" ht="15.75" thickBot="1" x14ac:dyDescent="0.3">
      <c r="A43" s="4"/>
      <c r="B43" s="1" t="s">
        <v>18</v>
      </c>
      <c r="C43" s="13" t="s">
        <v>27</v>
      </c>
      <c r="D43" s="30" t="s">
        <v>24</v>
      </c>
      <c r="E43" s="46">
        <v>180</v>
      </c>
      <c r="F43" s="72">
        <v>11.77</v>
      </c>
      <c r="G43" s="45">
        <v>240.77</v>
      </c>
      <c r="H43" s="66">
        <v>6.24</v>
      </c>
      <c r="I43" s="66">
        <v>4.5199999999999996</v>
      </c>
      <c r="J43" s="66">
        <v>43.16</v>
      </c>
    </row>
    <row r="44" spans="1:10" ht="15.75" thickBot="1" x14ac:dyDescent="0.3">
      <c r="A44" s="4"/>
      <c r="B44" s="1" t="s">
        <v>16</v>
      </c>
      <c r="C44" s="14" t="s">
        <v>39</v>
      </c>
      <c r="D44" s="30" t="s">
        <v>41</v>
      </c>
      <c r="E44" s="46">
        <v>200</v>
      </c>
      <c r="F44" s="72">
        <v>5.0199999999999996</v>
      </c>
      <c r="G44" s="45">
        <v>56.99</v>
      </c>
      <c r="H44" s="69">
        <v>0.24</v>
      </c>
      <c r="I44" s="69">
        <v>0</v>
      </c>
      <c r="J44" s="69">
        <v>13.9</v>
      </c>
    </row>
    <row r="45" spans="1:10" ht="15.75" thickBot="1" x14ac:dyDescent="0.3">
      <c r="A45" s="4"/>
      <c r="B45" s="1" t="s">
        <v>17</v>
      </c>
      <c r="C45" s="13"/>
      <c r="D45" s="30" t="s">
        <v>37</v>
      </c>
      <c r="E45" s="46" t="s">
        <v>19</v>
      </c>
      <c r="F45" s="72">
        <v>3.22</v>
      </c>
      <c r="G45" s="45">
        <v>223</v>
      </c>
      <c r="H45" s="66">
        <v>7.45</v>
      </c>
      <c r="I45" s="66">
        <v>0.9</v>
      </c>
      <c r="J45" s="66">
        <v>48.85</v>
      </c>
    </row>
    <row r="46" spans="1:10" ht="15.75" thickBot="1" x14ac:dyDescent="0.3">
      <c r="A46" s="5"/>
      <c r="B46" s="11"/>
      <c r="C46" s="12"/>
      <c r="D46" s="30"/>
      <c r="E46" s="46"/>
      <c r="F46" s="72"/>
      <c r="G46" s="45"/>
      <c r="H46" s="68"/>
      <c r="I46" s="69"/>
      <c r="J46" s="69"/>
    </row>
    <row r="47" spans="1:10" ht="15.75" thickBot="1" x14ac:dyDescent="0.3">
      <c r="A47" s="2"/>
      <c r="B47" s="11"/>
      <c r="C47" s="12"/>
      <c r="D47" s="30"/>
      <c r="E47" s="76"/>
      <c r="F47" s="77"/>
      <c r="G47" s="67"/>
      <c r="H47" s="67"/>
      <c r="I47" s="78"/>
      <c r="J47" s="67"/>
    </row>
    <row r="48" spans="1:10" ht="15.75" thickBot="1" x14ac:dyDescent="0.3">
      <c r="A48" s="4"/>
      <c r="B48" s="6"/>
      <c r="C48" s="13"/>
      <c r="D48" s="30"/>
      <c r="E48" s="76"/>
      <c r="F48" s="77"/>
      <c r="G48" s="69"/>
      <c r="H48" s="69"/>
      <c r="I48" s="79"/>
      <c r="J48" s="69"/>
    </row>
    <row r="49" spans="1:10" ht="15.75" thickBot="1" x14ac:dyDescent="0.3">
      <c r="A49" s="5"/>
      <c r="B49" s="14"/>
      <c r="C49" s="14"/>
      <c r="D49" s="29"/>
      <c r="E49" s="80"/>
      <c r="F49" s="65"/>
      <c r="G49" s="53">
        <f>SUM(G42:G48)</f>
        <v>680.35</v>
      </c>
      <c r="H49" s="50">
        <f>SUM(H42:H48)</f>
        <v>22.32</v>
      </c>
      <c r="I49" s="53">
        <f>SUM(I42:I48)</f>
        <v>15.18</v>
      </c>
      <c r="J49" s="51">
        <f>SUM(J42:J48)</f>
        <v>113.47999999999999</v>
      </c>
    </row>
    <row r="50" spans="1:10" x14ac:dyDescent="0.25">
      <c r="A50" s="4" t="s">
        <v>10</v>
      </c>
      <c r="B50" s="19" t="s">
        <v>11</v>
      </c>
      <c r="C50" s="17" t="s">
        <v>43</v>
      </c>
      <c r="D50" s="30" t="s">
        <v>44</v>
      </c>
      <c r="E50" s="73">
        <v>106</v>
      </c>
      <c r="F50" s="46">
        <v>33.97</v>
      </c>
      <c r="G50" s="40">
        <v>105.68</v>
      </c>
      <c r="H50" s="44">
        <v>0.8</v>
      </c>
      <c r="I50" s="44">
        <v>5</v>
      </c>
      <c r="J50" s="44">
        <v>4.29</v>
      </c>
    </row>
    <row r="51" spans="1:10" x14ac:dyDescent="0.25">
      <c r="A51" s="4"/>
      <c r="B51" s="20" t="s">
        <v>12</v>
      </c>
      <c r="C51" s="13" t="s">
        <v>28</v>
      </c>
      <c r="D51" s="30" t="s">
        <v>45</v>
      </c>
      <c r="E51" s="73">
        <v>250</v>
      </c>
      <c r="F51" s="54">
        <v>107.12</v>
      </c>
      <c r="G51" s="41">
        <v>165.29</v>
      </c>
      <c r="H51" s="71">
        <v>9.6300000000000008</v>
      </c>
      <c r="I51" s="71">
        <v>7.69</v>
      </c>
      <c r="J51" s="71">
        <v>18.11</v>
      </c>
    </row>
    <row r="52" spans="1:10" x14ac:dyDescent="0.25">
      <c r="A52" s="4"/>
      <c r="B52" s="20" t="s">
        <v>13</v>
      </c>
      <c r="C52" s="13" t="s">
        <v>29</v>
      </c>
      <c r="D52" s="30" t="s">
        <v>48</v>
      </c>
      <c r="E52" s="54">
        <v>100</v>
      </c>
      <c r="F52" s="54">
        <v>59.16</v>
      </c>
      <c r="G52" s="41">
        <v>175.08</v>
      </c>
      <c r="H52" s="71">
        <v>23.86</v>
      </c>
      <c r="I52" s="71">
        <v>7.52</v>
      </c>
      <c r="J52" s="71">
        <v>0.6</v>
      </c>
    </row>
    <row r="53" spans="1:10" x14ac:dyDescent="0.25">
      <c r="A53" s="4"/>
      <c r="B53" s="20" t="s">
        <v>18</v>
      </c>
      <c r="C53" s="13" t="s">
        <v>22</v>
      </c>
      <c r="D53" s="30" t="s">
        <v>46</v>
      </c>
      <c r="E53" s="54">
        <v>180</v>
      </c>
      <c r="F53" s="74">
        <v>17.95</v>
      </c>
      <c r="G53" s="41">
        <v>177.64</v>
      </c>
      <c r="H53" s="71">
        <v>3.68</v>
      </c>
      <c r="I53" s="71">
        <v>4.91</v>
      </c>
      <c r="J53" s="71">
        <v>28.8</v>
      </c>
    </row>
    <row r="54" spans="1:10" x14ac:dyDescent="0.25">
      <c r="A54" s="4"/>
      <c r="B54" s="20" t="s">
        <v>16</v>
      </c>
      <c r="C54" s="13" t="s">
        <v>23</v>
      </c>
      <c r="D54" s="30" t="s">
        <v>49</v>
      </c>
      <c r="E54" s="55">
        <v>200</v>
      </c>
      <c r="F54" s="75">
        <v>13.8</v>
      </c>
      <c r="G54" s="42">
        <v>105.76</v>
      </c>
      <c r="H54" s="66">
        <v>0.26</v>
      </c>
      <c r="I54" s="66">
        <v>0</v>
      </c>
      <c r="J54" s="66">
        <v>24.92</v>
      </c>
    </row>
    <row r="55" spans="1:10" ht="15.75" thickBot="1" x14ac:dyDescent="0.3">
      <c r="A55" s="4"/>
      <c r="B55" s="20"/>
      <c r="C55" s="13"/>
      <c r="D55" s="30" t="s">
        <v>31</v>
      </c>
      <c r="E55" s="55" t="s">
        <v>34</v>
      </c>
      <c r="F55" s="75">
        <v>6.44</v>
      </c>
      <c r="G55" s="45">
        <v>178.4</v>
      </c>
      <c r="H55" s="81">
        <v>5.96</v>
      </c>
      <c r="I55" s="81">
        <v>0.72</v>
      </c>
      <c r="J55" s="81">
        <v>39.08</v>
      </c>
    </row>
    <row r="56" spans="1:10" ht="15.75" thickBot="1" x14ac:dyDescent="0.3">
      <c r="A56" s="4"/>
      <c r="B56" s="11" t="s">
        <v>25</v>
      </c>
      <c r="C56" s="12"/>
      <c r="D56" s="30" t="s">
        <v>35</v>
      </c>
      <c r="E56" s="55">
        <v>300</v>
      </c>
      <c r="F56" s="75">
        <v>54.6</v>
      </c>
      <c r="G56" s="45">
        <v>32</v>
      </c>
      <c r="H56" s="82">
        <v>1.33</v>
      </c>
      <c r="I56" s="81">
        <v>0</v>
      </c>
      <c r="J56" s="67">
        <v>9.9</v>
      </c>
    </row>
    <row r="57" spans="1:10" ht="15.75" thickBot="1" x14ac:dyDescent="0.3">
      <c r="A57" s="4"/>
      <c r="B57" s="11"/>
      <c r="C57" s="12"/>
      <c r="D57" s="88"/>
      <c r="E57" s="46"/>
      <c r="F57" s="72"/>
      <c r="G57" s="89"/>
      <c r="H57" s="68"/>
      <c r="I57" s="69"/>
      <c r="J57" s="69"/>
    </row>
    <row r="58" spans="1:10" x14ac:dyDescent="0.25">
      <c r="A58" s="4"/>
      <c r="B58" s="18"/>
      <c r="C58" s="18"/>
      <c r="D58" s="21"/>
      <c r="E58" s="83"/>
      <c r="F58" s="84"/>
      <c r="G58" s="85">
        <f>SUM(G50:G57)</f>
        <v>939.85</v>
      </c>
      <c r="H58" s="70">
        <f>SUM(H50:H57)</f>
        <v>45.519999999999996</v>
      </c>
      <c r="I58" s="60">
        <f>SUM(I50:I57)</f>
        <v>25.84</v>
      </c>
      <c r="J58" s="61">
        <f>SUM(J50:J57)</f>
        <v>125.7</v>
      </c>
    </row>
    <row r="59" spans="1:10" ht="15.75" thickBot="1" x14ac:dyDescent="0.3">
      <c r="A59" s="5"/>
      <c r="B59" s="34" t="s">
        <v>20</v>
      </c>
      <c r="C59" s="14"/>
      <c r="D59" s="15"/>
      <c r="E59" s="16"/>
      <c r="F59" s="37">
        <f>SUM(F42:F57)</f>
        <v>378.00000000000006</v>
      </c>
      <c r="G59" s="62">
        <f>SUM(G58,G49)</f>
        <v>1620.2</v>
      </c>
      <c r="H59" s="63">
        <f>SUM(H58,H49)</f>
        <v>67.84</v>
      </c>
      <c r="I59" s="58">
        <f>SUM(I49+I58)</f>
        <v>41.019999999999996</v>
      </c>
      <c r="J59" s="64">
        <f>SUM(J49+J58)</f>
        <v>239.18</v>
      </c>
    </row>
  </sheetData>
  <mergeCells count="2">
    <mergeCell ref="B2:G2"/>
    <mergeCell ref="B39:G39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  <ignoredErrors>
    <ignoredError sqref="G12:J12 G20:J20 F21:J21 H49:J49 G58:J58 F59:J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Сахарный диабет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2022-03-01T10:06:01Z</cp:lastPrinted>
  <dcterms:created xsi:type="dcterms:W3CDTF">2015-06-05T18:19:34Z</dcterms:created>
  <dcterms:modified xsi:type="dcterms:W3CDTF">2023-05-25T03:46:45Z</dcterms:modified>
</cp:coreProperties>
</file>